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L81" s="1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6" l="1"/>
  <c r="F196"/>
  <c r="J196"/>
  <c r="H196"/>
  <c r="G196"/>
</calcChain>
</file>

<file path=xl/sharedStrings.xml><?xml version="1.0" encoding="utf-8"?>
<sst xmlns="http://schemas.openxmlformats.org/spreadsheetml/2006/main" count="243" uniqueCount="77">
  <si>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</si>
  <si>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</si>
  <si>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</si>
  <si>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</si>
  <si>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</si>
  <si>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</si>
  <si>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</si>
  <si>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</si>
  <si>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</si>
  <si>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</si>
  <si>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</si>
  <si>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</si>
  <si>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</si>
  <si>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</si>
  <si>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</si>
  <si>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</si>
  <si>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</si>
  <si>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</si>
  <si>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</si>
  <si>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</si>
  <si>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</si>
  <si>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</si>
  <si>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</si>
  <si>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</si>
  <si>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</si>
  <si>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</si>
  <si>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</si>
  <si>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</si>
  <si>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</si>
  <si>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</si>
  <si>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</si>
  <si>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</si>
  <si>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</si>
  <si>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</si>
  <si>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</si>
  <si>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</si>
  <si>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</si>
  <si>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</si>
  <si>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</si>
  <si>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</si>
  <si>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Павлова О.В.</t>
  </si>
  <si>
    <t>котлета куриная п/ф</t>
  </si>
  <si>
    <t>гороховое пюре</t>
  </si>
  <si>
    <t>чай с сахаром</t>
  </si>
  <si>
    <t>хлеб пшеничный</t>
  </si>
  <si>
    <t>сыр порционно</t>
  </si>
  <si>
    <t>картофельное пюре</t>
  </si>
  <si>
    <t>курица запеченая</t>
  </si>
  <si>
    <t>компот</t>
  </si>
  <si>
    <t>кондитерские изделия</t>
  </si>
  <si>
    <t>плов из курицы</t>
  </si>
  <si>
    <t>443(1)</t>
  </si>
  <si>
    <t>кисель</t>
  </si>
  <si>
    <t>,</t>
  </si>
  <si>
    <t>груша</t>
  </si>
  <si>
    <t>котлета домашняя п /ф</t>
  </si>
  <si>
    <t xml:space="preserve">гречка с овощами </t>
  </si>
  <si>
    <t>напиток из шиповника</t>
  </si>
  <si>
    <t>банан</t>
  </si>
  <si>
    <t>бефстрогонов</t>
  </si>
  <si>
    <t>макароны отварные</t>
  </si>
  <si>
    <t>яблоко</t>
  </si>
  <si>
    <t>гуляш</t>
  </si>
  <si>
    <t>крупа перловая</t>
  </si>
  <si>
    <t>219/1</t>
  </si>
  <si>
    <t>жаркое по домашнему</t>
  </si>
  <si>
    <t>100 /70</t>
  </si>
  <si>
    <t xml:space="preserve">кондитерское изделие </t>
  </si>
  <si>
    <t>плов из отварной говядины</t>
  </si>
  <si>
    <t>напиток лимонный</t>
  </si>
  <si>
    <t>аппельсин</t>
  </si>
  <si>
    <t>филе куриное в сметанном соусе</t>
  </si>
  <si>
    <t>15.61</t>
  </si>
  <si>
    <t>рис припущенный с овощами</t>
  </si>
  <si>
    <t>сок</t>
  </si>
  <si>
    <t>рыба запеченая</t>
  </si>
  <si>
    <t>чай с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</si>
</sst>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159" sqref="E159:K15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12.2</v>
      </c>
      <c r="H6" s="40">
        <v>13.58</v>
      </c>
      <c r="I6" s="40">
        <v>7.96</v>
      </c>
      <c r="J6" s="40">
        <v>213.34</v>
      </c>
      <c r="K6" s="41">
        <v>281</v>
      </c>
      <c r="L6" s="40"/>
    </row>
    <row r="7" spans="1:12" ht="14.4">
      <c r="A7" s="23"/>
      <c r="B7" s="15"/>
      <c r="C7" s="11"/>
      <c r="D7" s="6" t="s">
        <v>29</v>
      </c>
      <c r="E7" s="42" t="s">
        <v>42</v>
      </c>
      <c r="F7" s="43">
        <v>250</v>
      </c>
      <c r="G7" s="43">
        <v>20.77</v>
      </c>
      <c r="H7" s="43">
        <v>7.96</v>
      </c>
      <c r="I7" s="43">
        <v>43.41</v>
      </c>
      <c r="J7" s="43">
        <v>329</v>
      </c>
      <c r="K7" s="44">
        <v>508</v>
      </c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0.05</v>
      </c>
      <c r="I8" s="43">
        <v>15.4</v>
      </c>
      <c r="J8" s="43">
        <v>61.37</v>
      </c>
      <c r="K8" s="44">
        <v>943</v>
      </c>
      <c r="L8" s="43"/>
    </row>
    <row r="9" spans="1:12" ht="14.4">
      <c r="A9" s="23"/>
      <c r="B9" s="15"/>
      <c r="C9" s="11"/>
      <c r="D9" s="7" t="s">
        <v>23</v>
      </c>
      <c r="E9" s="42" t="s">
        <v>44</v>
      </c>
      <c r="F9" s="42">
        <v>60</v>
      </c>
      <c r="G9" s="43">
        <v>1.58</v>
      </c>
      <c r="H9" s="43">
        <v>0.2</v>
      </c>
      <c r="I9" s="43">
        <v>9.66</v>
      </c>
      <c r="J9" s="43">
        <v>47</v>
      </c>
      <c r="K9" s="44">
        <v>966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45</v>
      </c>
      <c r="F11" s="43">
        <v>20</v>
      </c>
      <c r="G11" s="43">
        <v>5</v>
      </c>
      <c r="H11" s="43">
        <v>5</v>
      </c>
      <c r="I11" s="43">
        <v>0</v>
      </c>
      <c r="J11" s="43">
        <v>70</v>
      </c>
      <c r="K11" s="44">
        <v>366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39.75</v>
      </c>
      <c r="H13" s="19">
        <f t="shared" si="0"/>
        <v>26.79</v>
      </c>
      <c r="I13" s="19">
        <f t="shared" si="0"/>
        <v>76.429999999999993</v>
      </c>
      <c r="J13" s="19">
        <f t="shared" si="0"/>
        <v>720.71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630</v>
      </c>
      <c r="G24" s="32">
        <f t="shared" ref="G24:J24" si="4">G13+G23</f>
        <v>39.75</v>
      </c>
      <c r="H24" s="32">
        <f t="shared" si="4"/>
        <v>26.79</v>
      </c>
      <c r="I24" s="32">
        <f t="shared" si="4"/>
        <v>76.429999999999993</v>
      </c>
      <c r="J24" s="32">
        <f t="shared" si="4"/>
        <v>720.71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120</v>
      </c>
      <c r="G25" s="40">
        <v>29.16</v>
      </c>
      <c r="H25" s="40">
        <v>34.979999999999997</v>
      </c>
      <c r="I25" s="40">
        <v>0.08</v>
      </c>
      <c r="J25" s="40">
        <v>428.35</v>
      </c>
      <c r="K25" s="41">
        <v>293</v>
      </c>
      <c r="L25" s="40"/>
    </row>
    <row r="26" spans="1:12" ht="14.4">
      <c r="A26" s="14"/>
      <c r="B26" s="15"/>
      <c r="C26" s="11"/>
      <c r="D26" s="6" t="s">
        <v>29</v>
      </c>
      <c r="E26" s="42" t="s">
        <v>46</v>
      </c>
      <c r="F26" s="43">
        <v>250</v>
      </c>
      <c r="G26" s="43">
        <v>4</v>
      </c>
      <c r="H26" s="43">
        <v>6</v>
      </c>
      <c r="I26" s="43">
        <v>29</v>
      </c>
      <c r="J26" s="43">
        <v>187</v>
      </c>
      <c r="K26" s="44">
        <v>241</v>
      </c>
      <c r="L26" s="43"/>
    </row>
    <row r="27" spans="1:12" ht="14.4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0.56000000000000005</v>
      </c>
      <c r="H27" s="43">
        <v>0</v>
      </c>
      <c r="I27" s="43">
        <v>30.22</v>
      </c>
      <c r="J27" s="43">
        <v>123.06</v>
      </c>
      <c r="K27" s="44">
        <v>868</v>
      </c>
      <c r="L27" s="43"/>
    </row>
    <row r="28" spans="1:12" ht="14.4">
      <c r="A28" s="14"/>
      <c r="B28" s="15"/>
      <c r="C28" s="11"/>
      <c r="D28" s="7" t="s">
        <v>23</v>
      </c>
      <c r="E28" s="42" t="s">
        <v>44</v>
      </c>
      <c r="F28" s="42">
        <v>60</v>
      </c>
      <c r="G28" s="43">
        <v>1.58</v>
      </c>
      <c r="H28" s="43">
        <v>0.2</v>
      </c>
      <c r="I28" s="43">
        <v>9.66</v>
      </c>
      <c r="J28" s="43">
        <v>47</v>
      </c>
      <c r="K28" s="44">
        <v>966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49</v>
      </c>
      <c r="F30" s="43">
        <v>30</v>
      </c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35.299999999999997</v>
      </c>
      <c r="H32" s="19">
        <f t="shared" ref="H32" si="7">SUM(H25:H31)</f>
        <v>41.18</v>
      </c>
      <c r="I32" s="19">
        <f t="shared" ref="I32" si="8">SUM(I25:I31)</f>
        <v>68.959999999999994</v>
      </c>
      <c r="J32" s="19">
        <f t="shared" ref="J32:L32" si="9">SUM(J25:J31)</f>
        <v>785.41000000000008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660</v>
      </c>
      <c r="G43" s="32">
        <f t="shared" ref="G43" si="14">G32+G42</f>
        <v>35.299999999999997</v>
      </c>
      <c r="H43" s="32">
        <f t="shared" ref="H43" si="15">H32+H42</f>
        <v>41.18</v>
      </c>
      <c r="I43" s="32">
        <f t="shared" ref="I43" si="16">I32+I42</f>
        <v>68.959999999999994</v>
      </c>
      <c r="J43" s="32">
        <f t="shared" ref="J43:L43" si="17">J32+J42</f>
        <v>785.41000000000008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260</v>
      </c>
      <c r="G44" s="40">
        <v>18.239999999999998</v>
      </c>
      <c r="H44" s="40">
        <v>29.16</v>
      </c>
      <c r="I44" s="40">
        <v>37.79</v>
      </c>
      <c r="J44" s="40">
        <v>479.27</v>
      </c>
      <c r="K44" s="41" t="s">
        <v>51</v>
      </c>
      <c r="L44" s="40"/>
    </row>
    <row r="45" spans="1:12" ht="14.4">
      <c r="A45" s="23"/>
      <c r="B45" s="15"/>
      <c r="C45" s="11"/>
      <c r="D45" s="6"/>
      <c r="E45" s="42"/>
      <c r="F45" s="43"/>
      <c r="G45" s="43" t="s">
        <v>53</v>
      </c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</v>
      </c>
      <c r="H46" s="43">
        <v>0</v>
      </c>
      <c r="I46" s="43">
        <v>30.79</v>
      </c>
      <c r="J46" s="43">
        <v>121</v>
      </c>
      <c r="K46" s="44">
        <v>411</v>
      </c>
      <c r="L46" s="43"/>
    </row>
    <row r="47" spans="1:12" ht="14.4">
      <c r="A47" s="23"/>
      <c r="B47" s="15"/>
      <c r="C47" s="11"/>
      <c r="D47" s="7" t="s">
        <v>23</v>
      </c>
      <c r="E47" s="42" t="s">
        <v>44</v>
      </c>
      <c r="F47" s="42">
        <v>60</v>
      </c>
      <c r="G47" s="43">
        <v>1.58</v>
      </c>
      <c r="H47" s="43">
        <v>0.2</v>
      </c>
      <c r="I47" s="43">
        <v>9.66</v>
      </c>
      <c r="J47" s="43">
        <v>47</v>
      </c>
      <c r="K47" s="44">
        <v>966</v>
      </c>
      <c r="L47" s="43"/>
    </row>
    <row r="48" spans="1:12" ht="14.4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0.5</v>
      </c>
      <c r="H48" s="43">
        <v>0.5</v>
      </c>
      <c r="I48" s="43">
        <v>10.5</v>
      </c>
      <c r="J48" s="43">
        <v>192</v>
      </c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20.420000000000002</v>
      </c>
      <c r="H51" s="19">
        <f t="shared" ref="H51" si="19">SUM(H44:H50)</f>
        <v>29.86</v>
      </c>
      <c r="I51" s="19">
        <f t="shared" ref="I51" si="20">SUM(I44:I50)</f>
        <v>88.74</v>
      </c>
      <c r="J51" s="19">
        <f t="shared" ref="J51:L51" si="21">SUM(J44:J50)</f>
        <v>839.27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620</v>
      </c>
      <c r="G62" s="32">
        <f t="shared" ref="G62" si="26">G51+G61</f>
        <v>20.420000000000002</v>
      </c>
      <c r="H62" s="32">
        <f t="shared" ref="H62" si="27">H51+H61</f>
        <v>29.86</v>
      </c>
      <c r="I62" s="32">
        <f t="shared" ref="I62" si="28">I51+I61</f>
        <v>88.74</v>
      </c>
      <c r="J62" s="32">
        <f t="shared" ref="J62:L62" si="29">J51+J61</f>
        <v>839.27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100</v>
      </c>
      <c r="G63" s="40">
        <v>12.44</v>
      </c>
      <c r="H63" s="40">
        <v>9.24</v>
      </c>
      <c r="I63" s="40">
        <v>12.56</v>
      </c>
      <c r="J63" s="40">
        <v>183</v>
      </c>
      <c r="K63" s="41">
        <v>608</v>
      </c>
      <c r="L63" s="40"/>
    </row>
    <row r="64" spans="1:12" ht="14.4">
      <c r="A64" s="23"/>
      <c r="B64" s="15"/>
      <c r="C64" s="11"/>
      <c r="D64" s="6" t="s">
        <v>29</v>
      </c>
      <c r="E64" s="42" t="s">
        <v>56</v>
      </c>
      <c r="F64" s="43">
        <v>250</v>
      </c>
      <c r="G64" s="43">
        <v>3.8</v>
      </c>
      <c r="H64" s="43">
        <v>4.5999999999999996</v>
      </c>
      <c r="I64" s="43">
        <v>18.3</v>
      </c>
      <c r="J64" s="43">
        <v>150</v>
      </c>
      <c r="K64" s="44">
        <v>508</v>
      </c>
      <c r="L64" s="43"/>
    </row>
    <row r="65" spans="1:12" ht="14.4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0.68</v>
      </c>
      <c r="H65" s="43">
        <v>0.28000000000000003</v>
      </c>
      <c r="I65" s="43">
        <v>24.63</v>
      </c>
      <c r="J65" s="43">
        <v>116.4</v>
      </c>
      <c r="K65" s="44">
        <v>705</v>
      </c>
      <c r="L65" s="43"/>
    </row>
    <row r="66" spans="1:12" ht="14.4">
      <c r="A66" s="23"/>
      <c r="B66" s="15"/>
      <c r="C66" s="11"/>
      <c r="D66" s="7" t="s">
        <v>23</v>
      </c>
      <c r="E66" s="42" t="s">
        <v>44</v>
      </c>
      <c r="F66" s="42">
        <v>60</v>
      </c>
      <c r="G66" s="43">
        <v>1.58</v>
      </c>
      <c r="H66" s="43">
        <v>0.2</v>
      </c>
      <c r="I66" s="43">
        <v>9.66</v>
      </c>
      <c r="J66" s="43">
        <v>47</v>
      </c>
      <c r="K66" s="44">
        <v>966</v>
      </c>
      <c r="L66" s="43"/>
    </row>
    <row r="67" spans="1:12" ht="14.4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3</v>
      </c>
      <c r="H67" s="43">
        <v>1</v>
      </c>
      <c r="I67" s="43">
        <v>42</v>
      </c>
      <c r="J67" s="43">
        <v>192</v>
      </c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21.5</v>
      </c>
      <c r="H70" s="19">
        <f t="shared" ref="H70" si="31">SUM(H63:H69)</f>
        <v>15.319999999999999</v>
      </c>
      <c r="I70" s="19">
        <f t="shared" ref="I70" si="32">SUM(I63:I69)</f>
        <v>107.14999999999999</v>
      </c>
      <c r="J70" s="19">
        <f t="shared" ref="J70:L70" si="33">SUM(J63:J69)</f>
        <v>688.4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710</v>
      </c>
      <c r="G81" s="32">
        <f t="shared" ref="G81" si="38">G70+G80</f>
        <v>21.5</v>
      </c>
      <c r="H81" s="32">
        <f t="shared" ref="H81" si="39">H70+H80</f>
        <v>15.319999999999999</v>
      </c>
      <c r="I81" s="32">
        <f t="shared" ref="I81" si="40">I70+I80</f>
        <v>107.14999999999999</v>
      </c>
      <c r="J81" s="32">
        <f t="shared" ref="J81:L81" si="41">J70+J80</f>
        <v>688.4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100</v>
      </c>
      <c r="G82" s="40">
        <v>21</v>
      </c>
      <c r="H82" s="40">
        <v>18</v>
      </c>
      <c r="I82" s="40">
        <v>2</v>
      </c>
      <c r="J82" s="40">
        <v>260</v>
      </c>
      <c r="K82" s="41">
        <v>176</v>
      </c>
      <c r="L82" s="40"/>
    </row>
    <row r="83" spans="1:12" ht="14.4">
      <c r="A83" s="23"/>
      <c r="B83" s="15"/>
      <c r="C83" s="11"/>
      <c r="D83" s="6" t="s">
        <v>29</v>
      </c>
      <c r="E83" s="42" t="s">
        <v>60</v>
      </c>
      <c r="F83" s="43">
        <v>200</v>
      </c>
      <c r="G83" s="43">
        <v>4.8</v>
      </c>
      <c r="H83" s="43">
        <v>4.41</v>
      </c>
      <c r="I83" s="43">
        <v>34.799999999999997</v>
      </c>
      <c r="J83" s="43">
        <v>210</v>
      </c>
      <c r="K83" s="44">
        <v>516</v>
      </c>
      <c r="L83" s="43"/>
    </row>
    <row r="84" spans="1:12" ht="14.4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0.05</v>
      </c>
      <c r="I84" s="43">
        <v>15.4</v>
      </c>
      <c r="J84" s="43">
        <v>61.37</v>
      </c>
      <c r="K84" s="44">
        <v>943</v>
      </c>
      <c r="L84" s="43"/>
    </row>
    <row r="85" spans="1:12" ht="14.4">
      <c r="A85" s="23"/>
      <c r="B85" s="15"/>
      <c r="C85" s="11"/>
      <c r="D85" s="7" t="s">
        <v>23</v>
      </c>
      <c r="E85" s="42" t="s">
        <v>44</v>
      </c>
      <c r="F85" s="42">
        <v>60</v>
      </c>
      <c r="G85" s="43">
        <v>1.58</v>
      </c>
      <c r="H85" s="43">
        <v>0.2</v>
      </c>
      <c r="I85" s="43">
        <v>9.66</v>
      </c>
      <c r="J85" s="43">
        <v>47</v>
      </c>
      <c r="K85" s="44">
        <v>966</v>
      </c>
      <c r="L85" s="43"/>
    </row>
    <row r="86" spans="1:12" ht="14.4">
      <c r="A86" s="23"/>
      <c r="B86" s="15"/>
      <c r="C86" s="11"/>
      <c r="D86" s="7" t="s">
        <v>24</v>
      </c>
      <c r="E86" s="42" t="s">
        <v>61</v>
      </c>
      <c r="F86" s="43">
        <v>100</v>
      </c>
      <c r="G86" s="43">
        <v>0.5</v>
      </c>
      <c r="H86" s="43">
        <v>0.5</v>
      </c>
      <c r="I86" s="43">
        <v>10</v>
      </c>
      <c r="J86" s="43">
        <v>47</v>
      </c>
      <c r="K86" s="44">
        <v>847</v>
      </c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28.08</v>
      </c>
      <c r="H89" s="19">
        <f t="shared" ref="H89" si="43">SUM(H82:H88)</f>
        <v>23.16</v>
      </c>
      <c r="I89" s="19">
        <f t="shared" ref="I89" si="44">SUM(I82:I88)</f>
        <v>71.86</v>
      </c>
      <c r="J89" s="19">
        <f t="shared" ref="J89:L89" si="45">SUM(J82:J88)</f>
        <v>625.37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660</v>
      </c>
      <c r="G100" s="32">
        <f t="shared" ref="G100" si="50">G89+G99</f>
        <v>28.08</v>
      </c>
      <c r="H100" s="32">
        <f t="shared" ref="H100" si="51">H89+H99</f>
        <v>23.16</v>
      </c>
      <c r="I100" s="32">
        <f t="shared" ref="I100" si="52">I89+I99</f>
        <v>71.86</v>
      </c>
      <c r="J100" s="32">
        <f t="shared" ref="J100:L100" si="53">J89+J99</f>
        <v>625.37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 t="s">
        <v>66</v>
      </c>
      <c r="G101" s="40">
        <v>23.8</v>
      </c>
      <c r="H101" s="40">
        <v>19.52</v>
      </c>
      <c r="I101" s="40">
        <v>5.74</v>
      </c>
      <c r="J101" s="40">
        <v>203</v>
      </c>
      <c r="K101" s="41">
        <v>591</v>
      </c>
      <c r="L101" s="40"/>
    </row>
    <row r="102" spans="1:12" ht="14.4">
      <c r="A102" s="23"/>
      <c r="B102" s="15"/>
      <c r="C102" s="11"/>
      <c r="D102" s="6" t="s">
        <v>29</v>
      </c>
      <c r="E102" s="42" t="s">
        <v>63</v>
      </c>
      <c r="F102" s="43">
        <v>200</v>
      </c>
      <c r="G102" s="43">
        <v>6</v>
      </c>
      <c r="H102" s="43">
        <v>5</v>
      </c>
      <c r="I102" s="43">
        <v>40</v>
      </c>
      <c r="J102" s="43">
        <v>222</v>
      </c>
      <c r="K102" s="44" t="s">
        <v>64</v>
      </c>
      <c r="L102" s="43"/>
    </row>
    <row r="103" spans="1:12" ht="14.4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0.56000000000000005</v>
      </c>
      <c r="H103" s="43">
        <v>0</v>
      </c>
      <c r="I103" s="43">
        <v>30.22</v>
      </c>
      <c r="J103" s="43">
        <v>123.06</v>
      </c>
      <c r="K103" s="44">
        <v>868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44</v>
      </c>
      <c r="F104" s="42">
        <v>60</v>
      </c>
      <c r="G104" s="43">
        <v>1.58</v>
      </c>
      <c r="H104" s="43">
        <v>0.2</v>
      </c>
      <c r="I104" s="43">
        <v>9.66</v>
      </c>
      <c r="J104" s="43">
        <v>47</v>
      </c>
      <c r="K104" s="44">
        <v>966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31.939999999999998</v>
      </c>
      <c r="H108" s="19">
        <f t="shared" si="54"/>
        <v>24.72</v>
      </c>
      <c r="I108" s="19">
        <f t="shared" si="54"/>
        <v>85.62</v>
      </c>
      <c r="J108" s="19">
        <f t="shared" si="54"/>
        <v>595.05999999999995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460</v>
      </c>
      <c r="G119" s="32">
        <f t="shared" ref="G119" si="58">G108+G118</f>
        <v>31.939999999999998</v>
      </c>
      <c r="H119" s="32">
        <f t="shared" ref="H119" si="59">H108+H118</f>
        <v>24.72</v>
      </c>
      <c r="I119" s="32">
        <f t="shared" ref="I119" si="60">I108+I118</f>
        <v>85.62</v>
      </c>
      <c r="J119" s="32">
        <f t="shared" ref="J119:L119" si="61">J108+J118</f>
        <v>595.05999999999995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220</v>
      </c>
      <c r="G120" s="40">
        <v>23.3</v>
      </c>
      <c r="H120" s="40">
        <v>28</v>
      </c>
      <c r="I120" s="40">
        <v>22.3</v>
      </c>
      <c r="J120" s="40">
        <v>451.1</v>
      </c>
      <c r="K120" s="41">
        <v>181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0.68</v>
      </c>
      <c r="H122" s="43">
        <v>0.28000000000000003</v>
      </c>
      <c r="I122" s="43">
        <v>24.63</v>
      </c>
      <c r="J122" s="43">
        <v>116.4</v>
      </c>
      <c r="K122" s="44">
        <v>705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44</v>
      </c>
      <c r="F123" s="42">
        <v>60</v>
      </c>
      <c r="G123" s="43">
        <v>1.58</v>
      </c>
      <c r="H123" s="43">
        <v>0.2</v>
      </c>
      <c r="I123" s="43">
        <v>9.66</v>
      </c>
      <c r="J123" s="43">
        <v>47</v>
      </c>
      <c r="K123" s="44">
        <v>966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67</v>
      </c>
      <c r="F125" s="43">
        <v>30</v>
      </c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25.560000000000002</v>
      </c>
      <c r="H127" s="19">
        <f t="shared" si="62"/>
        <v>28.48</v>
      </c>
      <c r="I127" s="19">
        <f t="shared" si="62"/>
        <v>56.59</v>
      </c>
      <c r="J127" s="19">
        <f t="shared" si="62"/>
        <v>614.5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25.560000000000002</v>
      </c>
      <c r="H138" s="32">
        <f t="shared" ref="H138" si="67">H127+H137</f>
        <v>28.48</v>
      </c>
      <c r="I138" s="32">
        <f t="shared" ref="I138" si="68">I127+I137</f>
        <v>56.59</v>
      </c>
      <c r="J138" s="32">
        <f t="shared" ref="J138:L138" si="69">J127+J137</f>
        <v>614.5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260</v>
      </c>
      <c r="G139" s="40">
        <v>24</v>
      </c>
      <c r="H139" s="40">
        <v>22</v>
      </c>
      <c r="I139" s="40">
        <v>2</v>
      </c>
      <c r="J139" s="40">
        <v>434</v>
      </c>
      <c r="K139" s="41">
        <v>193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1.58</v>
      </c>
      <c r="H141" s="43">
        <v>0.2</v>
      </c>
      <c r="I141" s="43">
        <v>9.66</v>
      </c>
      <c r="J141" s="43">
        <v>47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2">
        <v>60</v>
      </c>
      <c r="G142" s="43">
        <v>1.58</v>
      </c>
      <c r="H142" s="43">
        <v>0.2</v>
      </c>
      <c r="I142" s="43">
        <v>9.66</v>
      </c>
      <c r="J142" s="43">
        <v>47</v>
      </c>
      <c r="K142" s="44">
        <v>966</v>
      </c>
      <c r="L142" s="43"/>
    </row>
    <row r="143" spans="1:12" ht="14.4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1</v>
      </c>
      <c r="H143" s="43">
        <v>0</v>
      </c>
      <c r="I143" s="43">
        <v>8</v>
      </c>
      <c r="J143" s="43">
        <v>43</v>
      </c>
      <c r="K143" s="44">
        <v>847</v>
      </c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28.159999999999997</v>
      </c>
      <c r="H146" s="19">
        <f t="shared" si="70"/>
        <v>22.4</v>
      </c>
      <c r="I146" s="19">
        <f t="shared" si="70"/>
        <v>29.32</v>
      </c>
      <c r="J146" s="19">
        <f t="shared" si="70"/>
        <v>571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620</v>
      </c>
      <c r="G157" s="32">
        <f t="shared" ref="G157" si="74">G146+G156</f>
        <v>28.159999999999997</v>
      </c>
      <c r="H157" s="32">
        <f t="shared" ref="H157" si="75">H146+H156</f>
        <v>22.4</v>
      </c>
      <c r="I157" s="32">
        <f t="shared" ref="I157" si="76">I146+I156</f>
        <v>29.32</v>
      </c>
      <c r="J157" s="32">
        <f t="shared" ref="J157:L157" si="77">J146+J156</f>
        <v>571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100</v>
      </c>
      <c r="G158" s="40" t="s">
        <v>72</v>
      </c>
      <c r="H158" s="40">
        <v>9.1999999999999993</v>
      </c>
      <c r="I158" s="40">
        <v>2</v>
      </c>
      <c r="J158" s="40">
        <v>211.5</v>
      </c>
      <c r="K158" s="41">
        <v>494</v>
      </c>
      <c r="L158" s="40"/>
    </row>
    <row r="159" spans="1:12" ht="14.4">
      <c r="A159" s="23"/>
      <c r="B159" s="15"/>
      <c r="C159" s="11"/>
      <c r="D159" s="6" t="s">
        <v>29</v>
      </c>
      <c r="E159" s="42" t="s">
        <v>73</v>
      </c>
      <c r="F159" s="43">
        <v>200</v>
      </c>
      <c r="G159" s="43">
        <v>4</v>
      </c>
      <c r="H159" s="43">
        <v>9</v>
      </c>
      <c r="I159" s="43">
        <v>45</v>
      </c>
      <c r="J159" s="43">
        <v>284</v>
      </c>
      <c r="K159" s="44">
        <v>167</v>
      </c>
      <c r="L159" s="43"/>
    </row>
    <row r="160" spans="1:12" ht="14.4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0.12</v>
      </c>
      <c r="H160" s="43">
        <v>0.04</v>
      </c>
      <c r="I160" s="43">
        <v>20.9</v>
      </c>
      <c r="J160" s="43">
        <v>79.22</v>
      </c>
      <c r="K160" s="44">
        <v>1202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44</v>
      </c>
      <c r="F161" s="42">
        <v>60</v>
      </c>
      <c r="G161" s="43">
        <v>1.58</v>
      </c>
      <c r="H161" s="43">
        <v>0.2</v>
      </c>
      <c r="I161" s="43">
        <v>9.66</v>
      </c>
      <c r="J161" s="43">
        <v>47</v>
      </c>
      <c r="K161" s="44">
        <v>966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5.7</v>
      </c>
      <c r="H165" s="19">
        <f t="shared" si="78"/>
        <v>18.439999999999998</v>
      </c>
      <c r="I165" s="19">
        <f t="shared" si="78"/>
        <v>77.56</v>
      </c>
      <c r="J165" s="19">
        <f t="shared" si="78"/>
        <v>621.72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5.7</v>
      </c>
      <c r="H176" s="32">
        <f t="shared" ref="H176" si="83">H165+H175</f>
        <v>18.439999999999998</v>
      </c>
      <c r="I176" s="32">
        <f t="shared" ref="I176" si="84">I165+I175</f>
        <v>77.56</v>
      </c>
      <c r="J176" s="32">
        <f t="shared" ref="J176:L176" si="85">J165+J175</f>
        <v>621.72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125</v>
      </c>
      <c r="G177" s="40">
        <v>11.3</v>
      </c>
      <c r="H177" s="40">
        <v>10.7</v>
      </c>
      <c r="I177" s="40">
        <v>7.69</v>
      </c>
      <c r="J177" s="40">
        <v>317.16000000000003</v>
      </c>
      <c r="K177" s="41">
        <v>388</v>
      </c>
      <c r="L177" s="40"/>
    </row>
    <row r="178" spans="1:12" ht="14.4">
      <c r="A178" s="23"/>
      <c r="B178" s="15"/>
      <c r="C178" s="11"/>
      <c r="D178" s="6" t="s">
        <v>29</v>
      </c>
      <c r="E178" s="42" t="s">
        <v>46</v>
      </c>
      <c r="F178" s="43">
        <v>250</v>
      </c>
      <c r="G178" s="43">
        <v>4</v>
      </c>
      <c r="H178" s="43">
        <v>6</v>
      </c>
      <c r="I178" s="43">
        <v>29</v>
      </c>
      <c r="J178" s="43">
        <v>187</v>
      </c>
      <c r="K178" s="44">
        <v>241</v>
      </c>
      <c r="L178" s="43"/>
    </row>
    <row r="179" spans="1:12" ht="14.4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1.2</v>
      </c>
      <c r="H179" s="43">
        <v>1.3</v>
      </c>
      <c r="I179" s="43">
        <v>16.7</v>
      </c>
      <c r="J179" s="43">
        <v>82.4</v>
      </c>
      <c r="K179" s="44">
        <v>388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44</v>
      </c>
      <c r="F180" s="42">
        <v>60</v>
      </c>
      <c r="G180" s="43">
        <v>1.58</v>
      </c>
      <c r="H180" s="43">
        <v>0.2</v>
      </c>
      <c r="I180" s="43">
        <v>9.66</v>
      </c>
      <c r="J180" s="43">
        <v>47</v>
      </c>
      <c r="K180" s="44">
        <v>966</v>
      </c>
      <c r="L180" s="43"/>
    </row>
    <row r="181" spans="1:12" ht="14.4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0</v>
      </c>
      <c r="H181" s="43">
        <v>0.5</v>
      </c>
      <c r="I181" s="43">
        <v>10</v>
      </c>
      <c r="J181" s="43">
        <v>47</v>
      </c>
      <c r="K181" s="44">
        <v>847</v>
      </c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735</v>
      </c>
      <c r="G184" s="19">
        <f t="shared" ref="G184:J184" si="86">SUM(G177:G183)</f>
        <v>18.079999999999998</v>
      </c>
      <c r="H184" s="19">
        <f t="shared" si="86"/>
        <v>18.7</v>
      </c>
      <c r="I184" s="19">
        <f t="shared" si="86"/>
        <v>73.05</v>
      </c>
      <c r="J184" s="19">
        <f t="shared" si="86"/>
        <v>680.56000000000006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735</v>
      </c>
      <c r="G195" s="32">
        <f t="shared" ref="G195" si="90">G184+G194</f>
        <v>18.079999999999998</v>
      </c>
      <c r="H195" s="32">
        <f t="shared" ref="H195" si="91">H184+H194</f>
        <v>18.7</v>
      </c>
      <c r="I195" s="32">
        <f t="shared" ref="I195" si="92">I184+I194</f>
        <v>73.05</v>
      </c>
      <c r="J195" s="32">
        <f t="shared" ref="J195:L195" si="93">J184+J194</f>
        <v>680.56000000000006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25.449000000000002</v>
      </c>
      <c r="H196" s="34">
        <f t="shared" si="94"/>
        <v>24.904999999999998</v>
      </c>
      <c r="I196" s="34">
        <f t="shared" si="94"/>
        <v>73.527999999999992</v>
      </c>
      <c r="J196" s="34">
        <f t="shared" si="94"/>
        <v>674.2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dcterms:created xsi:type="dcterms:W3CDTF">2022-05-16T14:23:56Z</dcterms:created>
  <dcterms:modified xsi:type="dcterms:W3CDTF">2024-02-28T03:29:10Z</dcterms:modified>
</cp:coreProperties>
</file>